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650" activeTab="1"/>
  </bookViews>
  <sheets>
    <sheet name="はじめに" sheetId="4" r:id="rId1"/>
    <sheet name="チムコン6（秋季記録会）申込書" sheetId="1" r:id="rId2"/>
  </sheets>
  <definedNames>
    <definedName name="_xlnm.Print_Area" localSheetId="0">はじめに!$A$1:$R$41</definedName>
    <definedName name="_xlnm.Print_Area" localSheetId="1">'チムコン6（秋季記録会）申込書'!$A$1:$N$55</definedName>
  </definedNames>
  <calcPr calcId="144525"/>
</workbook>
</file>

<file path=xl/sharedStrings.xml><?xml version="1.0" encoding="utf-8"?>
<sst xmlns="http://schemas.openxmlformats.org/spreadsheetml/2006/main" count="82" uniqueCount="75">
  <si>
    <t>チームコンバインド６（秋季記録会）　申込書記入手順</t>
  </si>
  <si>
    <t>最初に、本ファイル名に所属名を入れて保存してください。</t>
  </si>
  <si>
    <t>※例　チムコン６（秋季記録会）申込書（○○）→（○○高）</t>
  </si>
  <si>
    <t>1枚で不足する場合は、ファイルを2つ（ファイル名に番号を振る）つくる。</t>
  </si>
  <si>
    <t>※例　2020秋季･･･（○○高１）　2020秋季･･･（○○高校2）</t>
  </si>
  <si>
    <t>①　部門は、プルダウンリストから選択する。</t>
  </si>
  <si>
    <r>
      <rPr>
        <sz val="11"/>
        <color indexed="8"/>
        <rFont val="ＭＳ 明朝"/>
        <charset val="128"/>
      </rPr>
      <t>②　男女別にナンバーを、</t>
    </r>
    <r>
      <rPr>
        <b/>
        <sz val="11"/>
        <color indexed="10"/>
        <rFont val="ＭＳ 明朝"/>
        <charset val="128"/>
      </rPr>
      <t>少ない数字から順に</t>
    </r>
    <r>
      <rPr>
        <sz val="11"/>
        <color indexed="8"/>
        <rFont val="ＭＳ 明朝"/>
        <charset val="128"/>
      </rPr>
      <t>並べる。</t>
    </r>
  </si>
  <si>
    <t>③　姓と名の間に空白（全角）を入れる。</t>
  </si>
  <si>
    <t>④　半角ｶﾀｶﾅで入力する。</t>
  </si>
  <si>
    <t>姓と名の間に空白（半角）を入れる。</t>
  </si>
  <si>
    <t>⑤　所属は、略名を入力する。</t>
  </si>
  <si>
    <t>⑥　学年欄は、一般の方は入力不要。</t>
  </si>
  <si>
    <t>⑦　種目は、プルダウンリストから選択する。</t>
  </si>
  <si>
    <t>⑧　記録欄は、連続する数字で記入する。「秒　．　，」を書かない。</t>
  </si>
  <si>
    <t>例　×11秒02→〇1102　　×2分10秒32→〇21032　　×8ｍ50→〇850</t>
  </si>
  <si>
    <t>⑨　リレー欄は、出場者の欄にチームの記号（下記）を入力する。</t>
  </si>
  <si>
    <t>⑨</t>
  </si>
  <si>
    <t>チームコンバインド６に参加するものは、ﾁﾑｺﾝ欄に記号を入れる。</t>
  </si>
  <si>
    <t>１チーム目：Ａ　２チーム目：Ｂ　・・以下Ｃ</t>
  </si>
  <si>
    <t>※プルダウンリスト：カーソルの右にでる▼を左クリックすると表示される。</t>
  </si>
  <si>
    <t>３　ファイルの保存</t>
  </si>
  <si>
    <t>ファイルを上書き保存する。（ファイル名を確認）</t>
  </si>
  <si>
    <t>申込の際は、メールの件名に校名を入れる。例：ジュニア記録会申込（○○中）</t>
  </si>
  <si>
    <t>様式１</t>
  </si>
  <si>
    <t>チームコンバインド６（城光寺秋季記録会）　申込書</t>
  </si>
  <si>
    <t>団体名（学校・クラブ）</t>
  </si>
  <si>
    <t>　※クラブの所在地住所</t>
  </si>
  <si>
    <t>所属長氏名</t>
  </si>
  <si>
    <t>㊞</t>
  </si>
  <si>
    <t>記載責任者氏名　</t>
  </si>
  <si>
    <t>連絡先電話番号</t>
  </si>
  <si>
    <t>部門</t>
  </si>
  <si>
    <t>性別</t>
  </si>
  <si>
    <t>ナンバー</t>
  </si>
  <si>
    <t>氏名</t>
  </si>
  <si>
    <t>ﾌﾘｶﾞﾅ</t>
  </si>
  <si>
    <t>所属</t>
  </si>
  <si>
    <t>学年</t>
  </si>
  <si>
    <t>種目</t>
  </si>
  <si>
    <t>種目1</t>
  </si>
  <si>
    <t>記録1</t>
  </si>
  <si>
    <t>種目2</t>
  </si>
  <si>
    <t>記録2</t>
  </si>
  <si>
    <t>400mR</t>
  </si>
  <si>
    <t>ﾁﾑｺﾝ</t>
  </si>
  <si>
    <t>例</t>
  </si>
  <si>
    <t>高校一般</t>
  </si>
  <si>
    <t>男</t>
  </si>
  <si>
    <t>高岡陸男</t>
  </si>
  <si>
    <t>ﾀｶｵｶ　ﾘｸｵ</t>
  </si>
  <si>
    <t>高陸高</t>
  </si>
  <si>
    <t>100m</t>
  </si>
  <si>
    <t>走幅跳</t>
  </si>
  <si>
    <t>Ａ</t>
  </si>
  <si>
    <t>ﾁｰﾑｺﾝﾊﾞｲﾝﾄﾞ6</t>
  </si>
  <si>
    <t>中学男子</t>
  </si>
  <si>
    <t>←1チーム目</t>
  </si>
  <si>
    <t>中学女子</t>
  </si>
  <si>
    <t>400m</t>
  </si>
  <si>
    <t>Ｂ</t>
  </si>
  <si>
    <t>←2チーム目</t>
  </si>
  <si>
    <t>高校一般男子</t>
  </si>
  <si>
    <t>1000m</t>
  </si>
  <si>
    <t>Ｃ</t>
  </si>
  <si>
    <t>←3チーム目</t>
  </si>
  <si>
    <t>高校一般女子</t>
  </si>
  <si>
    <t>走高跳</t>
  </si>
  <si>
    <t>一般男子</t>
  </si>
  <si>
    <t>棒高跳</t>
  </si>
  <si>
    <t>砲丸投</t>
  </si>
  <si>
    <t>種目数小計</t>
  </si>
  <si>
    <t>※本書にある個人情報は、本競技会運営のためにのみ使用し、適切に扱います。</t>
  </si>
  <si>
    <t>人数合計</t>
  </si>
  <si>
    <t>参加料　合計金額</t>
  </si>
  <si>
    <t>×500円＝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</si>
</sst>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#,##0&quot;円&quot;"/>
  </numFmts>
  <fonts count="32">
    <font>
      <sz val="11"/>
      <color theme="1"/>
      <name val="游ゴシック"/>
      <charset val="128"/>
      <scheme val="minor"/>
    </font>
    <font>
      <sz val="11"/>
      <color indexed="8"/>
      <name val="ＭＳ 明朝"/>
      <charset val="128"/>
    </font>
    <font>
      <sz val="10.5"/>
      <color indexed="8"/>
      <name val="ＭＳ 明朝"/>
      <charset val="128"/>
    </font>
    <font>
      <sz val="12"/>
      <color indexed="8"/>
      <name val="ＭＳ 明朝"/>
      <charset val="128"/>
    </font>
    <font>
      <sz val="10.5"/>
      <name val="ＭＳ 明朝"/>
      <charset val="128"/>
    </font>
    <font>
      <b/>
      <i/>
      <sz val="11"/>
      <color indexed="8"/>
      <name val="ＭＳ 明朝"/>
      <charset val="128"/>
    </font>
    <font>
      <sz val="16"/>
      <color indexed="8"/>
      <name val="ＭＳ 明朝"/>
      <charset val="128"/>
    </font>
    <font>
      <sz val="10"/>
      <color indexed="8"/>
      <name val="ＭＳ 明朝"/>
      <charset val="128"/>
    </font>
    <font>
      <sz val="11"/>
      <color theme="1"/>
      <name val="ＭＳ 明朝"/>
      <charset val="128"/>
    </font>
    <font>
      <b/>
      <sz val="12"/>
      <color indexed="30"/>
      <name val="ＭＳ 明朝"/>
      <charset val="128"/>
    </font>
    <font>
      <sz val="11"/>
      <color indexed="57"/>
      <name val="游ゴシック"/>
      <charset val="128"/>
    </font>
    <font>
      <b/>
      <sz val="11"/>
      <color rgb="FFFFFFF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indexed="10"/>
      <name val="ＭＳ 明朝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7" borderId="21" applyNumberFormat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8" borderId="2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justify" vertical="center"/>
    </xf>
    <xf numFmtId="0" fontId="1" fillId="0" borderId="5" xfId="0" applyFont="1" applyBorder="1">
      <alignment vertical="center"/>
    </xf>
    <xf numFmtId="0" fontId="2" fillId="0" borderId="6" xfId="0" applyFont="1" applyBorder="1" applyAlignment="1">
      <alignment horizontal="justify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0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19050</xdr:rowOff>
    </xdr:from>
    <xdr:to>
      <xdr:col>17</xdr:col>
      <xdr:colOff>257175</xdr:colOff>
      <xdr:row>36</xdr:row>
      <xdr:rowOff>85725</xdr:rowOff>
    </xdr:to>
    <xdr:pic>
      <xdr:nvPicPr>
        <xdr:cNvPr id="1025" name="図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91150"/>
          <a:ext cx="592455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31</xdr:row>
      <xdr:rowOff>33948</xdr:rowOff>
    </xdr:from>
    <xdr:to>
      <xdr:col>1</xdr:col>
      <xdr:colOff>161925</xdr:colOff>
      <xdr:row>32</xdr:row>
      <xdr:rowOff>38099</xdr:rowOff>
    </xdr:to>
    <xdr:sp>
      <xdr:nvSpPr>
        <xdr:cNvPr id="17" name="楕円 16"/>
        <xdr:cNvSpPr/>
      </xdr:nvSpPr>
      <xdr:spPr>
        <a:xfrm>
          <a:off x="285750" y="6872605"/>
          <a:ext cx="209550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100013</xdr:colOff>
      <xdr:row>31</xdr:row>
      <xdr:rowOff>47624</xdr:rowOff>
    </xdr:from>
    <xdr:to>
      <xdr:col>2</xdr:col>
      <xdr:colOff>309562</xdr:colOff>
      <xdr:row>32</xdr:row>
      <xdr:rowOff>51775</xdr:rowOff>
    </xdr:to>
    <xdr:sp>
      <xdr:nvSpPr>
        <xdr:cNvPr id="18" name="楕円 17"/>
        <xdr:cNvSpPr/>
      </xdr:nvSpPr>
      <xdr:spPr>
        <a:xfrm>
          <a:off x="766445" y="6885940"/>
          <a:ext cx="209550" cy="213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180975</xdr:colOff>
      <xdr:row>31</xdr:row>
      <xdr:rowOff>38100</xdr:rowOff>
    </xdr:from>
    <xdr:to>
      <xdr:col>7</xdr:col>
      <xdr:colOff>57149</xdr:colOff>
      <xdr:row>32</xdr:row>
      <xdr:rowOff>42251</xdr:rowOff>
    </xdr:to>
    <xdr:sp>
      <xdr:nvSpPr>
        <xdr:cNvPr id="19" name="楕円 18"/>
        <xdr:cNvSpPr/>
      </xdr:nvSpPr>
      <xdr:spPr>
        <a:xfrm>
          <a:off x="2181225" y="68770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161925</xdr:colOff>
      <xdr:row>31</xdr:row>
      <xdr:rowOff>38100</xdr:rowOff>
    </xdr:from>
    <xdr:to>
      <xdr:col>5</xdr:col>
      <xdr:colOff>38099</xdr:colOff>
      <xdr:row>32</xdr:row>
      <xdr:rowOff>42251</xdr:rowOff>
    </xdr:to>
    <xdr:sp>
      <xdr:nvSpPr>
        <xdr:cNvPr id="20" name="楕円 19"/>
        <xdr:cNvSpPr/>
      </xdr:nvSpPr>
      <xdr:spPr>
        <a:xfrm>
          <a:off x="1495425" y="68770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152400</xdr:colOff>
      <xdr:row>31</xdr:row>
      <xdr:rowOff>28575</xdr:rowOff>
    </xdr:from>
    <xdr:to>
      <xdr:col>9</xdr:col>
      <xdr:colOff>28574</xdr:colOff>
      <xdr:row>32</xdr:row>
      <xdr:rowOff>32726</xdr:rowOff>
    </xdr:to>
    <xdr:sp>
      <xdr:nvSpPr>
        <xdr:cNvPr id="21" name="楕円 20"/>
        <xdr:cNvSpPr/>
      </xdr:nvSpPr>
      <xdr:spPr>
        <a:xfrm>
          <a:off x="2819400" y="686752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238125</xdr:colOff>
      <xdr:row>31</xdr:row>
      <xdr:rowOff>47625</xdr:rowOff>
    </xdr:from>
    <xdr:to>
      <xdr:col>10</xdr:col>
      <xdr:colOff>114299</xdr:colOff>
      <xdr:row>32</xdr:row>
      <xdr:rowOff>51776</xdr:rowOff>
    </xdr:to>
    <xdr:sp>
      <xdr:nvSpPr>
        <xdr:cNvPr id="22" name="楕円 21"/>
        <xdr:cNvSpPr/>
      </xdr:nvSpPr>
      <xdr:spPr>
        <a:xfrm>
          <a:off x="3238500" y="68865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19050</xdr:colOff>
      <xdr:row>31</xdr:row>
      <xdr:rowOff>200025</xdr:rowOff>
    </xdr:from>
    <xdr:to>
      <xdr:col>11</xdr:col>
      <xdr:colOff>228599</xdr:colOff>
      <xdr:row>32</xdr:row>
      <xdr:rowOff>204176</xdr:rowOff>
    </xdr:to>
    <xdr:sp>
      <xdr:nvSpPr>
        <xdr:cNvPr id="23" name="楕円 22"/>
        <xdr:cNvSpPr/>
      </xdr:nvSpPr>
      <xdr:spPr>
        <a:xfrm>
          <a:off x="3686175" y="70389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190500</xdr:colOff>
      <xdr:row>31</xdr:row>
      <xdr:rowOff>200025</xdr:rowOff>
    </xdr:from>
    <xdr:to>
      <xdr:col>13</xdr:col>
      <xdr:colOff>66674</xdr:colOff>
      <xdr:row>32</xdr:row>
      <xdr:rowOff>204176</xdr:rowOff>
    </xdr:to>
    <xdr:sp>
      <xdr:nvSpPr>
        <xdr:cNvPr id="24" name="楕円 23"/>
        <xdr:cNvSpPr/>
      </xdr:nvSpPr>
      <xdr:spPr>
        <a:xfrm>
          <a:off x="4191000" y="70389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276225</xdr:colOff>
      <xdr:row>31</xdr:row>
      <xdr:rowOff>180976</xdr:rowOff>
    </xdr:from>
    <xdr:to>
      <xdr:col>17</xdr:col>
      <xdr:colOff>152399</xdr:colOff>
      <xdr:row>32</xdr:row>
      <xdr:rowOff>185127</xdr:rowOff>
    </xdr:to>
    <xdr:sp>
      <xdr:nvSpPr>
        <xdr:cNvPr id="27" name="楕円 26"/>
        <xdr:cNvSpPr/>
      </xdr:nvSpPr>
      <xdr:spPr>
        <a:xfrm>
          <a:off x="5610225" y="701992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161925</xdr:colOff>
      <xdr:row>33</xdr:row>
      <xdr:rowOff>0</xdr:rowOff>
    </xdr:from>
    <xdr:to>
      <xdr:col>17</xdr:col>
      <xdr:colOff>200660</xdr:colOff>
      <xdr:row>33</xdr:row>
      <xdr:rowOff>142875</xdr:rowOff>
    </xdr:to>
    <xdr:sp>
      <xdr:nvSpPr>
        <xdr:cNvPr id="2" name="テキスト ボックス 1"/>
        <xdr:cNvSpPr txBox="1"/>
      </xdr:nvSpPr>
      <xdr:spPr>
        <a:xfrm>
          <a:off x="5495925" y="7258050"/>
          <a:ext cx="372110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p>
          <a:pPr algn="ctr"/>
          <a:r>
            <a:rPr lang="ja-JP" altLang="en-US" sz="900">
              <a:ln>
                <a:noFill/>
              </a:ln>
              <a:solidFill>
                <a:sysClr val="windowText" lastClr="000000"/>
              </a:solidFill>
            </a:rPr>
            <a:t>ﾁﾑｺﾝ</a:t>
          </a:r>
          <a:endParaRPr lang="ja-JP" altLang="en-US" sz="9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view="pageBreakPreview" zoomScaleNormal="100" workbookViewId="0">
      <selection activeCell="U32" sqref="U32"/>
    </sheetView>
  </sheetViews>
  <sheetFormatPr defaultColWidth="9" defaultRowHeight="18.75"/>
  <cols>
    <col min="1" max="26" width="4.375" customWidth="1"/>
  </cols>
  <sheetData>
    <row r="1" ht="21" customHeight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21" customHeight="1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" customHeight="1" spans="2:18">
      <c r="B3" s="6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21" customHeight="1" spans="1:18">
      <c r="A4" s="30"/>
      <c r="B4" s="30"/>
      <c r="C4" s="1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ht="21" customHeight="1" spans="2:18">
      <c r="B5" s="6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1" customHeight="1" spans="1:18">
      <c r="A6" s="30"/>
      <c r="B6" s="30"/>
      <c r="C6" s="10" t="s">
        <v>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16.5" customHeight="1" spans="1:4">
      <c r="A7" s="2"/>
      <c r="B7" s="2"/>
      <c r="C7" s="2"/>
      <c r="D7" s="2"/>
    </row>
    <row r="8" ht="16.5" customHeight="1" spans="1:4">
      <c r="A8" s="2"/>
      <c r="B8" s="2" t="s">
        <v>5</v>
      </c>
      <c r="C8" s="2"/>
      <c r="D8" s="2"/>
    </row>
    <row r="9" ht="16.5" customHeight="1" spans="1:4">
      <c r="A9" s="61"/>
      <c r="B9" s="2" t="s">
        <v>6</v>
      </c>
      <c r="C9" s="2"/>
      <c r="D9" s="2"/>
    </row>
    <row r="10" ht="16.5" customHeight="1" spans="1:4">
      <c r="A10" s="61"/>
      <c r="B10" s="2"/>
      <c r="C10" s="2"/>
      <c r="D10" s="2"/>
    </row>
    <row r="11" ht="16.5" customHeight="1" spans="1:4">
      <c r="A11" s="61"/>
      <c r="B11" s="2" t="s">
        <v>7</v>
      </c>
      <c r="C11" s="2"/>
      <c r="D11" s="2"/>
    </row>
    <row r="12" ht="16.5" customHeight="1" spans="1:4">
      <c r="A12" s="2"/>
      <c r="B12" s="2" t="s">
        <v>8</v>
      </c>
      <c r="C12" s="2"/>
      <c r="D12" s="2"/>
    </row>
    <row r="13" ht="16.5" customHeight="1" spans="1:4">
      <c r="A13" s="2"/>
      <c r="B13" s="2"/>
      <c r="C13" s="2" t="s">
        <v>9</v>
      </c>
      <c r="D13" s="2"/>
    </row>
    <row r="14" s="58" customFormat="1" ht="16.5" customHeight="1" spans="1:4">
      <c r="A14" s="1"/>
      <c r="B14" s="2" t="s">
        <v>10</v>
      </c>
      <c r="C14" s="1"/>
      <c r="D14" s="1"/>
    </row>
    <row r="15" ht="16.5" customHeight="1" spans="1:4">
      <c r="A15" s="2"/>
      <c r="B15" s="2" t="s">
        <v>11</v>
      </c>
      <c r="C15" s="2"/>
      <c r="D15" s="2"/>
    </row>
    <row r="16" ht="16.5" customHeight="1" spans="1:4">
      <c r="A16" s="2"/>
      <c r="B16" s="2" t="s">
        <v>12</v>
      </c>
      <c r="C16" s="2"/>
      <c r="D16" s="2"/>
    </row>
    <row r="17" ht="16.5" customHeight="1" spans="1:4">
      <c r="A17" s="2"/>
      <c r="B17" s="2" t="s">
        <v>13</v>
      </c>
      <c r="C17" s="2"/>
      <c r="D17" s="2"/>
    </row>
    <row r="18" ht="16.5" customHeight="1" spans="1:4">
      <c r="A18" s="2"/>
      <c r="B18" s="2"/>
      <c r="C18" s="2" t="s">
        <v>14</v>
      </c>
      <c r="D18" s="2"/>
    </row>
    <row r="19" ht="16.5" customHeight="1" spans="1:4">
      <c r="A19" s="2"/>
      <c r="B19" s="2" t="s">
        <v>15</v>
      </c>
      <c r="C19" s="2"/>
      <c r="D19" s="2"/>
    </row>
    <row r="20" ht="16.5" customHeight="1" spans="1:4">
      <c r="A20" s="2"/>
      <c r="B20" s="2" t="s">
        <v>16</v>
      </c>
      <c r="C20" s="2" t="s">
        <v>17</v>
      </c>
      <c r="D20" s="2"/>
    </row>
    <row r="21" ht="16.5" customHeight="1" spans="1:4">
      <c r="A21" s="2"/>
      <c r="B21" s="2"/>
      <c r="C21" s="2" t="s">
        <v>18</v>
      </c>
      <c r="D21" s="2"/>
    </row>
    <row r="22" ht="16.5" customHeight="1" spans="1:4">
      <c r="A22" s="2"/>
      <c r="B22" s="2"/>
      <c r="C22" s="2"/>
      <c r="D22" s="2"/>
    </row>
    <row r="23" ht="16.5" customHeight="1" spans="2:2">
      <c r="B23" s="62" t="s">
        <v>19</v>
      </c>
    </row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9" s="59" customFormat="1" ht="13.5" spans="1:1">
      <c r="A39" s="59" t="s">
        <v>20</v>
      </c>
    </row>
    <row r="40" s="59" customFormat="1" ht="13.5" spans="2:2">
      <c r="B40" s="59" t="s">
        <v>21</v>
      </c>
    </row>
    <row r="41" s="59" customFormat="1" ht="13.5" spans="2:2">
      <c r="B41" s="59" t="s">
        <v>22</v>
      </c>
    </row>
  </sheetData>
  <mergeCells count="1">
    <mergeCell ref="A1:R1"/>
  </mergeCells>
  <pageMargins left="0.708661417322835" right="0.708661417322835" top="0.354330708661417" bottom="0.354330708661417" header="0.31496062992126" footer="0.31496062992126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tabSelected="1" view="pageBreakPreview" zoomScaleNormal="100" workbookViewId="0">
      <selection activeCell="J56" sqref="J56:K59"/>
    </sheetView>
  </sheetViews>
  <sheetFormatPr defaultColWidth="9" defaultRowHeight="13.5"/>
  <cols>
    <col min="1" max="1" width="2.625" style="2" customWidth="1"/>
    <col min="2" max="2" width="6" style="2" customWidth="1"/>
    <col min="3" max="3" width="4.375" style="2" customWidth="1"/>
    <col min="4" max="4" width="6" style="2" customWidth="1"/>
    <col min="5" max="5" width="10.375" style="2" customWidth="1"/>
    <col min="6" max="6" width="10.125" style="2" customWidth="1"/>
    <col min="7" max="7" width="8.5" style="2" customWidth="1"/>
    <col min="8" max="8" width="4.375" style="2" customWidth="1"/>
    <col min="9" max="9" width="8.625" style="2" customWidth="1"/>
    <col min="10" max="10" width="6.375" style="2" customWidth="1"/>
    <col min="11" max="11" width="8.625" style="2" customWidth="1"/>
    <col min="12" max="12" width="6.375" style="2" customWidth="1"/>
    <col min="13" max="13" width="6.5" style="2" hidden="1" customWidth="1"/>
    <col min="14" max="14" width="6.5" style="2" customWidth="1"/>
    <col min="15" max="15" width="13.375" style="2" customWidth="1"/>
    <col min="16" max="16" width="13.25" style="2" customWidth="1"/>
    <col min="17" max="16384" width="9" style="2"/>
  </cols>
  <sheetData>
    <row r="1" ht="20.25" customHeight="1" spans="2:4">
      <c r="B1" s="3" t="s">
        <v>23</v>
      </c>
      <c r="D1" s="4"/>
    </row>
    <row r="2" ht="20.25" customHeight="1" spans="1:15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9.75" customHeight="1" spans="2:4">
      <c r="B3" s="5"/>
      <c r="D3" s="5"/>
    </row>
    <row r="4" ht="20.25" customHeight="1" spans="2:12">
      <c r="B4" s="5"/>
      <c r="D4" s="5"/>
      <c r="F4" s="6" t="s">
        <v>25</v>
      </c>
      <c r="I4" s="35"/>
      <c r="J4" s="35"/>
      <c r="K4" s="35"/>
      <c r="L4" s="35"/>
    </row>
    <row r="5" ht="20.25" customHeight="1" spans="2:12">
      <c r="B5" s="5"/>
      <c r="D5" s="5"/>
      <c r="F5" s="7" t="s">
        <v>26</v>
      </c>
      <c r="G5" s="7"/>
      <c r="H5" s="7"/>
      <c r="I5" s="36"/>
      <c r="J5" s="36"/>
      <c r="K5" s="36"/>
      <c r="L5" s="10"/>
    </row>
    <row r="6" ht="20.25" customHeight="1" spans="6:15">
      <c r="F6" s="3" t="s">
        <v>27</v>
      </c>
      <c r="I6" s="36"/>
      <c r="J6" s="36"/>
      <c r="K6" s="36"/>
      <c r="L6" s="37"/>
      <c r="M6" s="38" t="s">
        <v>28</v>
      </c>
      <c r="N6" s="38" t="s">
        <v>28</v>
      </c>
      <c r="O6" s="38"/>
    </row>
    <row r="7" ht="20.25" customHeight="1" spans="2:15">
      <c r="B7" s="8"/>
      <c r="D7" s="8"/>
      <c r="F7" s="3" t="s">
        <v>29</v>
      </c>
      <c r="I7" s="37"/>
      <c r="J7" s="37"/>
      <c r="K7" s="37"/>
      <c r="L7" s="37"/>
      <c r="M7" s="38"/>
      <c r="N7" s="38"/>
      <c r="O7" s="38"/>
    </row>
    <row r="8" ht="20.25" customHeight="1" spans="2:15">
      <c r="B8" s="8"/>
      <c r="C8" s="9"/>
      <c r="D8" s="8"/>
      <c r="F8" s="10" t="s">
        <v>30</v>
      </c>
      <c r="I8" s="37"/>
      <c r="J8" s="37"/>
      <c r="K8" s="37"/>
      <c r="L8" s="37"/>
      <c r="M8" s="38"/>
      <c r="N8" s="38"/>
      <c r="O8" s="38"/>
    </row>
    <row r="9" ht="12.75" customHeight="1"/>
    <row r="10" s="1" customFormat="1" ht="15" customHeight="1" spans="2:15">
      <c r="B10" s="11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2" t="s">
        <v>36</v>
      </c>
      <c r="H10" s="12" t="s">
        <v>37</v>
      </c>
      <c r="I10" s="39" t="s">
        <v>38</v>
      </c>
      <c r="J10" s="39"/>
      <c r="K10" s="39"/>
      <c r="L10" s="39"/>
      <c r="M10" s="39"/>
      <c r="N10" s="39"/>
      <c r="O10" s="26"/>
    </row>
    <row r="11" s="1" customFormat="1" ht="15" customHeight="1" spans="2:14">
      <c r="B11" s="13"/>
      <c r="C11" s="13"/>
      <c r="D11" s="13"/>
      <c r="E11" s="13"/>
      <c r="F11" s="13"/>
      <c r="G11" s="12"/>
      <c r="H11" s="12"/>
      <c r="I11" s="40" t="s">
        <v>39</v>
      </c>
      <c r="J11" s="41" t="s">
        <v>40</v>
      </c>
      <c r="K11" s="42" t="s">
        <v>41</v>
      </c>
      <c r="L11" s="43" t="s">
        <v>42</v>
      </c>
      <c r="M11" s="12" t="s">
        <v>43</v>
      </c>
      <c r="N11" s="12" t="s">
        <v>44</v>
      </c>
    </row>
    <row r="12" s="1" customFormat="1" ht="18.75" customHeight="1" spans="1:14">
      <c r="A12" s="1" t="s">
        <v>45</v>
      </c>
      <c r="B12" s="14" t="s">
        <v>46</v>
      </c>
      <c r="C12" s="14" t="s">
        <v>47</v>
      </c>
      <c r="D12" s="15">
        <v>271</v>
      </c>
      <c r="E12" s="15" t="s">
        <v>48</v>
      </c>
      <c r="F12" s="15" t="s">
        <v>49</v>
      </c>
      <c r="G12" s="14" t="s">
        <v>50</v>
      </c>
      <c r="H12" s="14">
        <v>1</v>
      </c>
      <c r="I12" s="44" t="s">
        <v>51</v>
      </c>
      <c r="J12" s="45">
        <v>1109</v>
      </c>
      <c r="K12" s="46" t="s">
        <v>52</v>
      </c>
      <c r="L12" s="47">
        <v>605</v>
      </c>
      <c r="M12" s="14" t="s">
        <v>53</v>
      </c>
      <c r="N12" s="14" t="s">
        <v>53</v>
      </c>
    </row>
    <row r="13" ht="18.75" customHeight="1" spans="1:14">
      <c r="A13" s="1">
        <v>1</v>
      </c>
      <c r="B13" s="12"/>
      <c r="C13" s="12"/>
      <c r="D13" s="12"/>
      <c r="E13" s="12"/>
      <c r="F13" s="12"/>
      <c r="G13" s="12"/>
      <c r="H13" s="12"/>
      <c r="I13" s="48"/>
      <c r="J13" s="49"/>
      <c r="K13" s="50"/>
      <c r="L13" s="51"/>
      <c r="M13" s="12"/>
      <c r="N13" s="12"/>
    </row>
    <row r="14" ht="18.75" customHeight="1" spans="1:14">
      <c r="A14" s="1">
        <v>2</v>
      </c>
      <c r="B14" s="12"/>
      <c r="C14" s="12"/>
      <c r="D14" s="12"/>
      <c r="E14" s="12"/>
      <c r="F14" s="12"/>
      <c r="G14" s="12"/>
      <c r="H14" s="12"/>
      <c r="I14" s="48"/>
      <c r="J14" s="49"/>
      <c r="K14" s="50"/>
      <c r="L14" s="51"/>
      <c r="M14" s="12"/>
      <c r="N14" s="12"/>
    </row>
    <row r="15" ht="18.75" customHeight="1" spans="1:17">
      <c r="A15" s="1">
        <v>3</v>
      </c>
      <c r="B15" s="12"/>
      <c r="C15" s="12"/>
      <c r="D15" s="12"/>
      <c r="E15" s="12"/>
      <c r="F15" s="12"/>
      <c r="G15" s="12"/>
      <c r="H15" s="12"/>
      <c r="I15" s="48"/>
      <c r="J15" s="49"/>
      <c r="K15" s="50"/>
      <c r="L15" s="51"/>
      <c r="M15" s="12"/>
      <c r="N15" s="12"/>
      <c r="O15" s="26" t="s">
        <v>31</v>
      </c>
      <c r="P15" s="1" t="s">
        <v>38</v>
      </c>
      <c r="Q15" s="57" t="s">
        <v>54</v>
      </c>
    </row>
    <row r="16" ht="18.75" customHeight="1" spans="1:18">
      <c r="A16" s="1">
        <v>4</v>
      </c>
      <c r="B16" s="12"/>
      <c r="C16" s="12"/>
      <c r="D16" s="12"/>
      <c r="E16" s="12"/>
      <c r="F16" s="12"/>
      <c r="G16" s="12"/>
      <c r="H16" s="12"/>
      <c r="I16" s="48"/>
      <c r="J16" s="49"/>
      <c r="K16" s="50"/>
      <c r="L16" s="51"/>
      <c r="M16" s="12"/>
      <c r="N16" s="12"/>
      <c r="O16" s="26" t="s">
        <v>55</v>
      </c>
      <c r="P16" s="2" t="s">
        <v>51</v>
      </c>
      <c r="Q16" s="2" t="s">
        <v>53</v>
      </c>
      <c r="R16" s="2" t="s">
        <v>56</v>
      </c>
    </row>
    <row r="17" ht="18.75" customHeight="1" spans="1:18">
      <c r="A17" s="1">
        <v>5</v>
      </c>
      <c r="B17" s="12"/>
      <c r="C17" s="12"/>
      <c r="D17" s="12"/>
      <c r="E17" s="12"/>
      <c r="F17" s="12"/>
      <c r="G17" s="12"/>
      <c r="H17" s="12"/>
      <c r="I17" s="48"/>
      <c r="J17" s="49"/>
      <c r="K17" s="50"/>
      <c r="L17" s="51"/>
      <c r="M17" s="12"/>
      <c r="N17" s="12"/>
      <c r="O17" s="26" t="s">
        <v>57</v>
      </c>
      <c r="P17" s="2" t="s">
        <v>58</v>
      </c>
      <c r="Q17" s="2" t="s">
        <v>59</v>
      </c>
      <c r="R17" s="2" t="s">
        <v>60</v>
      </c>
    </row>
    <row r="18" ht="18.75" customHeight="1" spans="1:18">
      <c r="A18" s="1">
        <v>6</v>
      </c>
      <c r="B18" s="12"/>
      <c r="C18" s="12"/>
      <c r="D18" s="12"/>
      <c r="E18" s="12"/>
      <c r="F18" s="12"/>
      <c r="G18" s="12"/>
      <c r="H18" s="12"/>
      <c r="I18" s="48"/>
      <c r="J18" s="49"/>
      <c r="K18" s="50"/>
      <c r="L18" s="51"/>
      <c r="M18" s="12"/>
      <c r="N18" s="12"/>
      <c r="O18" s="26" t="s">
        <v>61</v>
      </c>
      <c r="P18" s="2" t="s">
        <v>62</v>
      </c>
      <c r="Q18" s="2" t="s">
        <v>63</v>
      </c>
      <c r="R18" s="2" t="s">
        <v>64</v>
      </c>
    </row>
    <row r="19" ht="18.75" customHeight="1" spans="1:16">
      <c r="A19" s="1">
        <v>7</v>
      </c>
      <c r="B19" s="12"/>
      <c r="C19" s="12"/>
      <c r="D19" s="12"/>
      <c r="E19" s="12"/>
      <c r="F19" s="12"/>
      <c r="G19" s="12"/>
      <c r="H19" s="12"/>
      <c r="I19" s="48"/>
      <c r="J19" s="49"/>
      <c r="K19" s="50"/>
      <c r="L19" s="51"/>
      <c r="M19" s="12"/>
      <c r="N19" s="12"/>
      <c r="O19" s="26" t="s">
        <v>65</v>
      </c>
      <c r="P19" s="2" t="s">
        <v>66</v>
      </c>
    </row>
    <row r="20" ht="18.75" customHeight="1" spans="1:16">
      <c r="A20" s="1">
        <v>8</v>
      </c>
      <c r="B20" s="12"/>
      <c r="C20" s="12"/>
      <c r="D20" s="12"/>
      <c r="E20" s="12"/>
      <c r="F20" s="12"/>
      <c r="G20" s="12"/>
      <c r="H20" s="12"/>
      <c r="I20" s="48"/>
      <c r="J20" s="49"/>
      <c r="K20" s="50"/>
      <c r="L20" s="51"/>
      <c r="M20" s="12"/>
      <c r="N20" s="12"/>
      <c r="O20" s="26" t="s">
        <v>67</v>
      </c>
      <c r="P20" s="2" t="s">
        <v>68</v>
      </c>
    </row>
    <row r="21" ht="18.75" customHeight="1" spans="1:16">
      <c r="A21" s="1">
        <v>9</v>
      </c>
      <c r="B21" s="12"/>
      <c r="C21" s="12"/>
      <c r="D21" s="12"/>
      <c r="E21" s="12"/>
      <c r="F21" s="12"/>
      <c r="G21" s="12"/>
      <c r="H21" s="12"/>
      <c r="I21" s="48"/>
      <c r="J21" s="49"/>
      <c r="K21" s="50"/>
      <c r="L21" s="51"/>
      <c r="M21" s="12"/>
      <c r="N21" s="12"/>
      <c r="P21" s="2" t="s">
        <v>52</v>
      </c>
    </row>
    <row r="22" ht="18.75" customHeight="1" spans="1:16">
      <c r="A22" s="1">
        <v>10</v>
      </c>
      <c r="B22" s="12"/>
      <c r="C22" s="12"/>
      <c r="D22" s="12"/>
      <c r="E22" s="12"/>
      <c r="F22" s="12"/>
      <c r="G22" s="12"/>
      <c r="H22" s="12"/>
      <c r="I22" s="48"/>
      <c r="J22" s="49"/>
      <c r="K22" s="50"/>
      <c r="L22" s="51"/>
      <c r="M22" s="12"/>
      <c r="N22" s="12"/>
      <c r="P22" s="2" t="s">
        <v>69</v>
      </c>
    </row>
    <row r="23" ht="18.75" customHeight="1" spans="1:15">
      <c r="A23" s="1">
        <v>11</v>
      </c>
      <c r="B23" s="12"/>
      <c r="C23" s="12"/>
      <c r="D23" s="12"/>
      <c r="E23" s="12"/>
      <c r="F23" s="12"/>
      <c r="G23" s="12"/>
      <c r="H23" s="12"/>
      <c r="I23" s="48"/>
      <c r="J23" s="49"/>
      <c r="K23" s="50"/>
      <c r="L23" s="51"/>
      <c r="M23" s="12"/>
      <c r="N23" s="12"/>
      <c r="O23" s="26"/>
    </row>
    <row r="24" ht="18.75" customHeight="1" spans="1:15">
      <c r="A24" s="1">
        <v>12</v>
      </c>
      <c r="B24" s="12"/>
      <c r="C24" s="12"/>
      <c r="D24" s="12"/>
      <c r="E24" s="12"/>
      <c r="F24" s="12"/>
      <c r="G24" s="12"/>
      <c r="H24" s="12"/>
      <c r="I24" s="48"/>
      <c r="J24" s="49"/>
      <c r="K24" s="50"/>
      <c r="L24" s="51"/>
      <c r="M24" s="12"/>
      <c r="N24" s="12"/>
      <c r="O24" s="26"/>
    </row>
    <row r="25" ht="18.75" customHeight="1" spans="1:15">
      <c r="A25" s="1">
        <v>13</v>
      </c>
      <c r="B25" s="12"/>
      <c r="C25" s="12"/>
      <c r="D25" s="12"/>
      <c r="E25" s="12"/>
      <c r="F25" s="12"/>
      <c r="G25" s="12"/>
      <c r="H25" s="12"/>
      <c r="I25" s="48"/>
      <c r="J25" s="49"/>
      <c r="K25" s="50"/>
      <c r="L25" s="51"/>
      <c r="M25" s="12"/>
      <c r="N25" s="12"/>
      <c r="O25" s="26"/>
    </row>
    <row r="26" ht="18.75" customHeight="1" spans="1:15">
      <c r="A26" s="1">
        <v>14</v>
      </c>
      <c r="B26" s="12"/>
      <c r="C26" s="12"/>
      <c r="D26" s="12"/>
      <c r="E26" s="12"/>
      <c r="F26" s="12"/>
      <c r="G26" s="12"/>
      <c r="H26" s="12"/>
      <c r="I26" s="48"/>
      <c r="J26" s="49"/>
      <c r="K26" s="50"/>
      <c r="L26" s="51"/>
      <c r="M26" s="12"/>
      <c r="N26" s="12"/>
      <c r="O26" s="26"/>
    </row>
    <row r="27" ht="18.75" customHeight="1" spans="1:15">
      <c r="A27" s="1">
        <v>15</v>
      </c>
      <c r="B27" s="12"/>
      <c r="C27" s="12"/>
      <c r="D27" s="12"/>
      <c r="E27" s="12"/>
      <c r="F27" s="12"/>
      <c r="G27" s="12"/>
      <c r="H27" s="12"/>
      <c r="I27" s="48"/>
      <c r="J27" s="49"/>
      <c r="K27" s="50"/>
      <c r="L27" s="51"/>
      <c r="M27" s="12"/>
      <c r="N27" s="12"/>
      <c r="O27" s="26"/>
    </row>
    <row r="28" ht="18.75" customHeight="1" spans="1:15">
      <c r="A28" s="1">
        <v>16</v>
      </c>
      <c r="B28" s="12"/>
      <c r="C28" s="12"/>
      <c r="D28" s="12"/>
      <c r="E28" s="12"/>
      <c r="F28" s="12"/>
      <c r="G28" s="12"/>
      <c r="H28" s="12"/>
      <c r="I28" s="48"/>
      <c r="J28" s="49"/>
      <c r="K28" s="50"/>
      <c r="L28" s="51"/>
      <c r="M28" s="12"/>
      <c r="N28" s="12"/>
      <c r="O28" s="26"/>
    </row>
    <row r="29" ht="18.75" customHeight="1" spans="1:15">
      <c r="A29" s="1">
        <v>17</v>
      </c>
      <c r="B29" s="12"/>
      <c r="C29" s="12"/>
      <c r="D29" s="12"/>
      <c r="E29" s="12"/>
      <c r="F29" s="12"/>
      <c r="G29" s="12"/>
      <c r="H29" s="12"/>
      <c r="I29" s="48"/>
      <c r="J29" s="49"/>
      <c r="K29" s="50"/>
      <c r="L29" s="51"/>
      <c r="M29" s="12"/>
      <c r="N29" s="12"/>
      <c r="O29" s="26"/>
    </row>
    <row r="30" ht="18.75" customHeight="1" spans="1:15">
      <c r="A30" s="1">
        <v>18</v>
      </c>
      <c r="B30" s="12"/>
      <c r="C30" s="12"/>
      <c r="D30" s="12"/>
      <c r="E30" s="12"/>
      <c r="F30" s="12"/>
      <c r="G30" s="12"/>
      <c r="H30" s="12"/>
      <c r="I30" s="48"/>
      <c r="J30" s="49"/>
      <c r="K30" s="50"/>
      <c r="L30" s="51"/>
      <c r="M30" s="12"/>
      <c r="N30" s="12"/>
      <c r="O30" s="26"/>
    </row>
    <row r="31" ht="18.75" customHeight="1" spans="1:15">
      <c r="A31" s="1">
        <v>19</v>
      </c>
      <c r="B31" s="12"/>
      <c r="C31" s="12"/>
      <c r="D31" s="12"/>
      <c r="E31" s="12"/>
      <c r="F31" s="12"/>
      <c r="G31" s="12"/>
      <c r="H31" s="12"/>
      <c r="I31" s="48"/>
      <c r="J31" s="49"/>
      <c r="K31" s="50"/>
      <c r="L31" s="51"/>
      <c r="M31" s="12"/>
      <c r="N31" s="12"/>
      <c r="O31" s="26"/>
    </row>
    <row r="32" ht="18.75" customHeight="1" spans="1:15">
      <c r="A32" s="1">
        <v>20</v>
      </c>
      <c r="B32" s="12"/>
      <c r="C32" s="12"/>
      <c r="D32" s="12"/>
      <c r="E32" s="12"/>
      <c r="F32" s="12"/>
      <c r="G32" s="12"/>
      <c r="H32" s="12"/>
      <c r="I32" s="48"/>
      <c r="J32" s="49"/>
      <c r="K32" s="50"/>
      <c r="L32" s="51"/>
      <c r="M32" s="12"/>
      <c r="N32" s="12"/>
      <c r="O32" s="26"/>
    </row>
    <row r="33" ht="18.75" customHeight="1" spans="1:15">
      <c r="A33" s="1">
        <v>21</v>
      </c>
      <c r="B33" s="12"/>
      <c r="C33" s="12"/>
      <c r="D33" s="12"/>
      <c r="E33" s="12"/>
      <c r="F33" s="12"/>
      <c r="G33" s="12"/>
      <c r="H33" s="12"/>
      <c r="I33" s="48"/>
      <c r="J33" s="49"/>
      <c r="K33" s="50"/>
      <c r="L33" s="51"/>
      <c r="M33" s="12"/>
      <c r="N33" s="12"/>
      <c r="O33" s="26"/>
    </row>
    <row r="34" ht="18.75" customHeight="1" spans="1:15">
      <c r="A34" s="1">
        <v>22</v>
      </c>
      <c r="B34" s="12"/>
      <c r="C34" s="12"/>
      <c r="D34" s="12"/>
      <c r="E34" s="12"/>
      <c r="F34" s="12"/>
      <c r="G34" s="12"/>
      <c r="H34" s="12"/>
      <c r="I34" s="48"/>
      <c r="J34" s="49"/>
      <c r="K34" s="50"/>
      <c r="L34" s="51"/>
      <c r="M34" s="12"/>
      <c r="N34" s="12"/>
      <c r="O34" s="26"/>
    </row>
    <row r="35" ht="18.75" customHeight="1" spans="1:15">
      <c r="A35" s="1">
        <v>23</v>
      </c>
      <c r="B35" s="12"/>
      <c r="C35" s="12"/>
      <c r="D35" s="12"/>
      <c r="E35" s="12"/>
      <c r="F35" s="12"/>
      <c r="G35" s="12"/>
      <c r="H35" s="12"/>
      <c r="I35" s="48"/>
      <c r="J35" s="49"/>
      <c r="K35" s="50"/>
      <c r="L35" s="51"/>
      <c r="M35" s="12"/>
      <c r="N35" s="12"/>
      <c r="O35" s="26"/>
    </row>
    <row r="36" ht="18.75" customHeight="1" spans="1:15">
      <c r="A36" s="1">
        <v>24</v>
      </c>
      <c r="B36" s="12"/>
      <c r="C36" s="12"/>
      <c r="D36" s="12"/>
      <c r="E36" s="12"/>
      <c r="F36" s="12"/>
      <c r="G36" s="12"/>
      <c r="H36" s="12"/>
      <c r="I36" s="48"/>
      <c r="J36" s="49"/>
      <c r="K36" s="50"/>
      <c r="L36" s="51"/>
      <c r="M36" s="12"/>
      <c r="N36" s="12"/>
      <c r="O36" s="26"/>
    </row>
    <row r="37" ht="18.75" customHeight="1" spans="1:15">
      <c r="A37" s="1">
        <v>25</v>
      </c>
      <c r="B37" s="12"/>
      <c r="C37" s="12"/>
      <c r="D37" s="12"/>
      <c r="E37" s="12"/>
      <c r="F37" s="12"/>
      <c r="G37" s="12"/>
      <c r="H37" s="12"/>
      <c r="I37" s="48"/>
      <c r="J37" s="49"/>
      <c r="K37" s="50"/>
      <c r="L37" s="51"/>
      <c r="M37" s="12"/>
      <c r="N37" s="12"/>
      <c r="O37" s="26"/>
    </row>
    <row r="38" ht="18.75" customHeight="1" spans="1:14">
      <c r="A38" s="1">
        <v>26</v>
      </c>
      <c r="B38" s="12"/>
      <c r="C38" s="12"/>
      <c r="D38" s="12"/>
      <c r="E38" s="12"/>
      <c r="F38" s="12"/>
      <c r="G38" s="12"/>
      <c r="H38" s="12"/>
      <c r="I38" s="48"/>
      <c r="J38" s="49"/>
      <c r="K38" s="50"/>
      <c r="L38" s="51"/>
      <c r="M38" s="12"/>
      <c r="N38" s="12"/>
    </row>
    <row r="39" ht="18.75" customHeight="1" spans="1:14">
      <c r="A39" s="1">
        <v>27</v>
      </c>
      <c r="B39" s="12"/>
      <c r="C39" s="12"/>
      <c r="D39" s="12"/>
      <c r="E39" s="12"/>
      <c r="F39" s="12"/>
      <c r="G39" s="12"/>
      <c r="H39" s="12"/>
      <c r="I39" s="48"/>
      <c r="J39" s="49"/>
      <c r="K39" s="50"/>
      <c r="L39" s="51"/>
      <c r="M39" s="12"/>
      <c r="N39" s="12"/>
    </row>
    <row r="40" ht="18.75" customHeight="1" spans="1:15">
      <c r="A40" s="1">
        <v>28</v>
      </c>
      <c r="B40" s="12"/>
      <c r="C40" s="12"/>
      <c r="D40" s="12"/>
      <c r="E40" s="12"/>
      <c r="F40" s="12"/>
      <c r="G40" s="12"/>
      <c r="H40" s="12"/>
      <c r="I40" s="48"/>
      <c r="J40" s="49"/>
      <c r="K40" s="50"/>
      <c r="L40" s="51"/>
      <c r="M40" s="12"/>
      <c r="N40" s="12"/>
      <c r="O40" s="26"/>
    </row>
    <row r="41" ht="18.75" customHeight="1" spans="1:15">
      <c r="A41" s="1">
        <v>29</v>
      </c>
      <c r="B41" s="12"/>
      <c r="C41" s="12"/>
      <c r="D41" s="12"/>
      <c r="E41" s="12"/>
      <c r="F41" s="12"/>
      <c r="G41" s="12"/>
      <c r="H41" s="12"/>
      <c r="I41" s="48"/>
      <c r="J41" s="49"/>
      <c r="K41" s="50"/>
      <c r="L41" s="51"/>
      <c r="M41" s="12"/>
      <c r="N41" s="12"/>
      <c r="O41" s="26"/>
    </row>
    <row r="42" ht="18.75" customHeight="1" spans="1:15">
      <c r="A42" s="1">
        <v>30</v>
      </c>
      <c r="B42" s="12"/>
      <c r="C42" s="12"/>
      <c r="D42" s="12"/>
      <c r="E42" s="12"/>
      <c r="F42" s="12"/>
      <c r="G42" s="12"/>
      <c r="H42" s="12"/>
      <c r="I42" s="48"/>
      <c r="J42" s="49"/>
      <c r="K42" s="50"/>
      <c r="L42" s="51"/>
      <c r="M42" s="12"/>
      <c r="N42" s="12"/>
      <c r="O42" s="26"/>
    </row>
    <row r="43" ht="18.75" customHeight="1" spans="1:15">
      <c r="A43" s="1">
        <v>31</v>
      </c>
      <c r="B43" s="12"/>
      <c r="C43" s="12"/>
      <c r="D43" s="12"/>
      <c r="E43" s="12"/>
      <c r="F43" s="12"/>
      <c r="G43" s="12"/>
      <c r="H43" s="12"/>
      <c r="I43" s="48"/>
      <c r="J43" s="49"/>
      <c r="K43" s="50"/>
      <c r="L43" s="51"/>
      <c r="M43" s="12"/>
      <c r="N43" s="12"/>
      <c r="O43" s="26"/>
    </row>
    <row r="44" ht="18.75" customHeight="1" spans="1:15">
      <c r="A44" s="1">
        <v>32</v>
      </c>
      <c r="B44" s="12"/>
      <c r="C44" s="12"/>
      <c r="D44" s="12"/>
      <c r="E44" s="12"/>
      <c r="F44" s="12"/>
      <c r="G44" s="12"/>
      <c r="H44" s="12"/>
      <c r="I44" s="48"/>
      <c r="J44" s="49"/>
      <c r="K44" s="50"/>
      <c r="L44" s="51"/>
      <c r="M44" s="12"/>
      <c r="N44" s="12"/>
      <c r="O44" s="26"/>
    </row>
    <row r="45" ht="18.75" customHeight="1" spans="1:15">
      <c r="A45" s="1">
        <v>33</v>
      </c>
      <c r="B45" s="12"/>
      <c r="C45" s="12"/>
      <c r="D45" s="12"/>
      <c r="E45" s="12"/>
      <c r="F45" s="12"/>
      <c r="G45" s="12"/>
      <c r="H45" s="12"/>
      <c r="I45" s="48"/>
      <c r="J45" s="49"/>
      <c r="K45" s="50"/>
      <c r="L45" s="51"/>
      <c r="M45" s="12"/>
      <c r="N45" s="12"/>
      <c r="O45" s="26"/>
    </row>
    <row r="46" ht="18.75" customHeight="1" spans="1:15">
      <c r="A46" s="1">
        <v>34</v>
      </c>
      <c r="B46" s="12"/>
      <c r="C46" s="12"/>
      <c r="D46" s="12"/>
      <c r="E46" s="12"/>
      <c r="F46" s="12"/>
      <c r="G46" s="12"/>
      <c r="H46" s="12"/>
      <c r="I46" s="48"/>
      <c r="J46" s="49"/>
      <c r="K46" s="50"/>
      <c r="L46" s="51"/>
      <c r="M46" s="12"/>
      <c r="N46" s="12"/>
      <c r="O46" s="26"/>
    </row>
    <row r="47" ht="18.75" customHeight="1" spans="1:15">
      <c r="A47" s="1">
        <v>35</v>
      </c>
      <c r="B47" s="12"/>
      <c r="C47" s="12"/>
      <c r="D47" s="12"/>
      <c r="E47" s="12"/>
      <c r="F47" s="12"/>
      <c r="G47" s="12"/>
      <c r="H47" s="12"/>
      <c r="I47" s="48"/>
      <c r="J47" s="49"/>
      <c r="K47" s="50"/>
      <c r="L47" s="51"/>
      <c r="M47" s="12"/>
      <c r="N47" s="12"/>
      <c r="O47" s="26"/>
    </row>
    <row r="48" ht="18.75" customHeight="1" spans="1:15">
      <c r="A48" s="1">
        <v>36</v>
      </c>
      <c r="B48" s="12"/>
      <c r="C48" s="12"/>
      <c r="D48" s="12"/>
      <c r="E48" s="12"/>
      <c r="F48" s="12"/>
      <c r="G48" s="12"/>
      <c r="H48" s="12"/>
      <c r="I48" s="48"/>
      <c r="J48" s="49"/>
      <c r="K48" s="50"/>
      <c r="L48" s="51"/>
      <c r="M48" s="12"/>
      <c r="N48" s="12"/>
      <c r="O48" s="26"/>
    </row>
    <row r="49" ht="18.75" customHeight="1" spans="2:15">
      <c r="B49" s="16"/>
      <c r="C49" s="17"/>
      <c r="D49" s="18"/>
      <c r="E49" s="19"/>
      <c r="F49" s="19"/>
      <c r="G49" s="20" t="s">
        <v>70</v>
      </c>
      <c r="H49" s="21"/>
      <c r="I49" s="52">
        <f>COUNTA(I13:I48)</f>
        <v>0</v>
      </c>
      <c r="J49" s="21"/>
      <c r="K49" s="52">
        <f>COUNTA(K13:K48)</f>
        <v>0</v>
      </c>
      <c r="L49" s="21"/>
      <c r="M49" s="53" t="e">
        <f>ROUNDUP(#REF!,0)</f>
        <v>#REF!</v>
      </c>
      <c r="N49" s="53"/>
      <c r="O49" s="28"/>
    </row>
    <row r="50" spans="2:13">
      <c r="B50" s="22"/>
      <c r="C50" s="23" t="s">
        <v>71</v>
      </c>
      <c r="D50" s="23"/>
      <c r="E50" s="23"/>
      <c r="F50" s="23"/>
      <c r="G50" s="23"/>
      <c r="H50" s="23"/>
      <c r="I50" s="23"/>
      <c r="M50" s="54"/>
    </row>
    <row r="51" spans="2:2">
      <c r="B51" s="24"/>
    </row>
    <row r="52" ht="14.25" customHeight="1" spans="2:10">
      <c r="B52" s="25"/>
      <c r="E52" s="26" t="s">
        <v>72</v>
      </c>
      <c r="F52" s="27"/>
      <c r="H52" s="28" t="s">
        <v>73</v>
      </c>
      <c r="I52" s="28"/>
      <c r="J52" s="28"/>
    </row>
    <row r="53" ht="14.25" customHeight="1" spans="2:10">
      <c r="B53" s="25"/>
      <c r="E53" s="29">
        <f>COUNTA(E13:E48)</f>
        <v>0</v>
      </c>
      <c r="F53" s="30" t="s">
        <v>74</v>
      </c>
      <c r="G53" s="30"/>
      <c r="H53" s="31">
        <f>+E53*500</f>
        <v>0</v>
      </c>
      <c r="I53" s="31"/>
      <c r="J53" s="55"/>
    </row>
    <row r="54" ht="14.25" customHeight="1" spans="2:10">
      <c r="B54" s="25"/>
      <c r="E54" s="29"/>
      <c r="F54" s="30"/>
      <c r="G54" s="30"/>
      <c r="H54" s="32"/>
      <c r="I54" s="32"/>
      <c r="J54" s="32"/>
    </row>
    <row r="55" ht="10.5" customHeight="1" spans="2:13"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56"/>
    </row>
    <row r="56" spans="13:13">
      <c r="M56" s="2">
        <f>COUNTIF($M$13:$M$48,"Ａ")/6</f>
        <v>0</v>
      </c>
    </row>
    <row r="57" spans="13:13">
      <c r="M57" s="2">
        <f>COUNTIF($M$13:$M$48,"Ｂ")/6</f>
        <v>0</v>
      </c>
    </row>
    <row r="58" spans="13:13">
      <c r="M58" s="2">
        <f>COUNTIF($M$13:$M$48,"Ｃ")/6</f>
        <v>0</v>
      </c>
    </row>
    <row r="59" spans="13:13">
      <c r="M59" s="2">
        <f>COUNTIF($M$13:$M$48,"Ｄ")/6</f>
        <v>0</v>
      </c>
    </row>
    <row r="60" spans="13:13">
      <c r="M60" s="2">
        <f>SUM(M56:M59)</f>
        <v>0</v>
      </c>
    </row>
  </sheetData>
  <mergeCells count="20">
    <mergeCell ref="A2:M2"/>
    <mergeCell ref="I4:K4"/>
    <mergeCell ref="F5:H5"/>
    <mergeCell ref="I5:K5"/>
    <mergeCell ref="I6:K6"/>
    <mergeCell ref="I7:K7"/>
    <mergeCell ref="I8:L8"/>
    <mergeCell ref="I10:N10"/>
    <mergeCell ref="G49:H49"/>
    <mergeCell ref="H52:J52"/>
    <mergeCell ref="B10:B11"/>
    <mergeCell ref="C10:C11"/>
    <mergeCell ref="D10:D11"/>
    <mergeCell ref="E10:E11"/>
    <mergeCell ref="E53:E54"/>
    <mergeCell ref="F10:F11"/>
    <mergeCell ref="G10:G11"/>
    <mergeCell ref="H10:H11"/>
    <mergeCell ref="H53:J54"/>
    <mergeCell ref="F53:G54"/>
  </mergeCells>
  <dataValidations count="5">
    <dataValidation type="list" allowBlank="1" showInputMessage="1" showErrorMessage="1" sqref="B12">
      <formula1>$O$16:$O$18</formula1>
    </dataValidation>
    <dataValidation type="list" allowBlank="1" showInputMessage="1" showErrorMessage="1" sqref="B13:B48">
      <formula1>$O$16:$O$20</formula1>
    </dataValidation>
    <dataValidation type="custom" allowBlank="1" showInputMessage="1" showErrorMessage="1" sqref="F13:F48">
      <formula1>"半角カナ"</formula1>
    </dataValidation>
    <dataValidation type="list" allowBlank="1" showInputMessage="1" showErrorMessage="1" sqref="I12:I48 K12:K48">
      <formula1>$P$16:$P$22</formula1>
    </dataValidation>
    <dataValidation type="list" allowBlank="1" showInputMessage="1" showErrorMessage="1" sqref="M12:N48">
      <formula1>$Q$16:$Q$20</formula1>
    </dataValidation>
  </dataValidations>
  <pageMargins left="0.708661417322835" right="0.708661417322835" top="0.15748031496063" bottom="0.15748031496063" header="0.31496062992126" footer="0.31496062992126"/>
  <pageSetup paperSize="9" scale="80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はじめに</vt:lpstr>
      <vt:lpstr>チムコン6（秋季記録会）申込書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荒俣範一</dc:creator>
  <cp:lastModifiedBy>takar</cp:lastModifiedBy>
  <dcterms:created xsi:type="dcterms:W3CDTF">2020-02-16T11:49:00Z</dcterms:created>
  <cp:lastPrinted>2020-10-01T00:31:00Z</cp:lastPrinted>
  <dcterms:modified xsi:type="dcterms:W3CDTF">2025-09-28T10:57:53Z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11AE5E36FCD14B4D8030FE63B95F7B73</vt:lpwstr>
  </property>
  <property fmtid="{D5CDD505-2E9C-101B-9397-08002B2CF9AE}" pid="3" name="KSOProductBuildVer">
    <vt:lpwstr>1041-11.2.0.10707</vt:lpwstr>
  </property>
</Properties>
</file>